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carrilloro\Downloads\"/>
    </mc:Choice>
  </mc:AlternateContent>
  <bookViews>
    <workbookView xWindow="0" yWindow="0" windowWidth="28800" windowHeight="12435"/>
  </bookViews>
  <sheets>
    <sheet name="VF 2021" sheetId="2" r:id="rId1"/>
  </sheets>
  <definedNames>
    <definedName name="_xlnm.Print_Area" localSheetId="0">'VF 2021'!$A$1:$K$39</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 l="1"/>
  <c r="J23" i="2" s="1"/>
  <c r="I21" i="2"/>
  <c r="J21" i="2" s="1"/>
  <c r="I20" i="2"/>
  <c r="J20" i="2" s="1"/>
  <c r="I19" i="2" l="1"/>
  <c r="J19" i="2" s="1"/>
  <c r="I16" i="2" l="1"/>
  <c r="J16" i="2" s="1"/>
  <c r="I13" i="2"/>
  <c r="J13" i="2" s="1"/>
  <c r="I17" i="2"/>
  <c r="J17" i="2" s="1"/>
  <c r="I15" i="2" l="1"/>
  <c r="J15" i="2" s="1"/>
  <c r="I14" i="2"/>
  <c r="J14" i="2" s="1"/>
  <c r="I22" i="2"/>
  <c r="J22" i="2" s="1"/>
</calcChain>
</file>

<file path=xl/sharedStrings.xml><?xml version="1.0" encoding="utf-8"?>
<sst xmlns="http://schemas.openxmlformats.org/spreadsheetml/2006/main" count="95" uniqueCount="89">
  <si>
    <t>CARACTERIZACIÓN DE USUARIOS Y PARTES INTERESADAS</t>
  </si>
  <si>
    <t>GRUPO DE INTERÉS</t>
  </si>
  <si>
    <t>CARACTERÍSTICAS/ DESCRIPCIÓN</t>
  </si>
  <si>
    <t>NECESIDADES</t>
  </si>
  <si>
    <t>EXPECTATIVAS</t>
  </si>
  <si>
    <t>PRODUCTOS Y SERVICIOS RELACIONADOS</t>
  </si>
  <si>
    <t>NIVEL DE SENSIBILIDAD/ PRIORIZACIÓN*</t>
  </si>
  <si>
    <t>COMUNICACIÓN</t>
  </si>
  <si>
    <t>Poder</t>
  </si>
  <si>
    <t>Total</t>
  </si>
  <si>
    <t>Estudiantes</t>
  </si>
  <si>
    <t>Autoridades y organismos de control</t>
  </si>
  <si>
    <t>* CRITERIOS PARA DETERMINAR LA SENSIBILIDAD O PRIORIZACION DE LOS GRUPOS DE INTERÉS</t>
  </si>
  <si>
    <t>Para determinar el nivel de sensibilidad o la priorización de los diferentes grupos de interés, califique los siguientes criterios de 0 a 3, siendo 0 la calificación más baja y 3 la calificación más alta</t>
  </si>
  <si>
    <t>ESCALA CALIFICACIÓN</t>
  </si>
  <si>
    <r>
      <t xml:space="preserve">PODER </t>
    </r>
    <r>
      <rPr>
        <sz val="10"/>
        <color theme="1"/>
        <rFont val="Ancizar Sans"/>
        <family val="2"/>
      </rPr>
      <t>(Capacidad de afectar el proceso)</t>
    </r>
  </si>
  <si>
    <r>
      <t xml:space="preserve">INTERÉS </t>
    </r>
    <r>
      <rPr>
        <sz val="10"/>
        <color theme="1"/>
        <rFont val="Ancizar Sans"/>
        <family val="2"/>
      </rPr>
      <t>(Nivel de participación del grupo de interés sobre el proceso)</t>
    </r>
  </si>
  <si>
    <r>
      <t xml:space="preserve">El grupo de interés </t>
    </r>
    <r>
      <rPr>
        <b/>
        <sz val="9"/>
        <color rgb="FF000000"/>
        <rFont val="Ancizar Sans"/>
        <family val="2"/>
      </rPr>
      <t>no afecta</t>
    </r>
    <r>
      <rPr>
        <sz val="8"/>
        <color rgb="FF000000"/>
        <rFont val="Ancizar Sans"/>
        <family val="2"/>
      </rPr>
      <t xml:space="preserve"> el desempeño del  proceso analizado, ni por sus  decisiones, ni por asignación de recursos, no emite mandatos con relación al proceso analizado</t>
    </r>
  </si>
  <si>
    <r>
      <t xml:space="preserve">El grupo de interés </t>
    </r>
    <r>
      <rPr>
        <b/>
        <sz val="9"/>
        <color rgb="FF000000"/>
        <rFont val="Ancizar Sans"/>
        <family val="2"/>
      </rPr>
      <t>no tiene</t>
    </r>
    <r>
      <rPr>
        <sz val="8"/>
        <color rgb="FF000000"/>
        <rFont val="Ancizar Sans"/>
        <family val="2"/>
      </rPr>
      <t xml:space="preserve"> participación en la planeación o gestión del proceso analizados, es decir no interviene en el planear, el hacer, el verificar o el actuar</t>
    </r>
  </si>
  <si>
    <r>
      <t xml:space="preserve">El grupo de interés  </t>
    </r>
    <r>
      <rPr>
        <b/>
        <sz val="8"/>
        <color rgb="FF000000"/>
        <rFont val="Ancizar Sans"/>
        <family val="2"/>
      </rPr>
      <t xml:space="preserve"> tiene baja </t>
    </r>
    <r>
      <rPr>
        <sz val="8"/>
        <color rgb="FF000000"/>
        <rFont val="Ancizar Sans"/>
        <family val="2"/>
      </rPr>
      <t>capacidad de influencia en aspectos como: toma de decisiones, asignación de recursos para el proceso,  mandatos o lineamientos que determinen el funcionamiento del proceso</t>
    </r>
  </si>
  <si>
    <r>
      <t xml:space="preserve">El grupo de interés </t>
    </r>
    <r>
      <rPr>
        <b/>
        <sz val="8"/>
        <color rgb="FF000000"/>
        <rFont val="Ancizar Sans"/>
        <family val="2"/>
      </rPr>
      <t>tiene baja</t>
    </r>
    <r>
      <rPr>
        <sz val="8"/>
        <color rgb="FF000000"/>
        <rFont val="Ancizar Sans"/>
        <family val="2"/>
      </rPr>
      <t xml:space="preserve">  </t>
    </r>
    <r>
      <rPr>
        <sz val="9"/>
        <color rgb="FF000000"/>
        <rFont val="Ancizar Sans"/>
        <family val="2"/>
      </rPr>
      <t xml:space="preserve">participación </t>
    </r>
    <r>
      <rPr>
        <b/>
        <sz val="8"/>
        <color rgb="FF000000"/>
        <rFont val="Ancizar Sans"/>
        <family val="2"/>
      </rPr>
      <t xml:space="preserve"> </t>
    </r>
    <r>
      <rPr>
        <sz val="8"/>
        <color rgb="FF000000"/>
        <rFont val="Ancizar Sans"/>
        <family val="2"/>
      </rPr>
      <t>en el proceso analizado, es decir esporádicamente participa en las fases del ciclo PHVA.</t>
    </r>
  </si>
  <si>
    <r>
      <t xml:space="preserve">El grupo de interés </t>
    </r>
    <r>
      <rPr>
        <b/>
        <sz val="8"/>
        <color rgb="FF000000"/>
        <rFont val="Ancizar Sans"/>
        <family val="2"/>
      </rPr>
      <t>tiene moderada capacidad</t>
    </r>
    <r>
      <rPr>
        <sz val="8"/>
        <color rgb="FF000000"/>
        <rFont val="Ancizar Sans"/>
        <family val="2"/>
      </rPr>
      <t xml:space="preserve"> de influencia en alguno de los siguientes aspectos: toma de decisiones, asignación de recursos para el proceso,  mandatos o lineamientos que determinen el funcionamiento del proceso</t>
    </r>
  </si>
  <si>
    <r>
      <t>El grupo de interés tiene</t>
    </r>
    <r>
      <rPr>
        <b/>
        <sz val="9"/>
        <color rgb="FF000000"/>
        <rFont val="Ancizar Sans"/>
        <family val="2"/>
      </rPr>
      <t xml:space="preserve"> moderada</t>
    </r>
    <r>
      <rPr>
        <b/>
        <sz val="8"/>
        <color rgb="FF000000"/>
        <rFont val="Ancizar Sans"/>
        <family val="2"/>
      </rPr>
      <t xml:space="preserve"> </t>
    </r>
    <r>
      <rPr>
        <sz val="8"/>
        <color rgb="FF000000"/>
        <rFont val="Ancizar Sans"/>
        <family val="2"/>
      </rPr>
      <t xml:space="preserve"> participación en el proceso analizado, es decir interviene  en alguna de las fases del PHVA del proceso analizado</t>
    </r>
  </si>
  <si>
    <r>
      <t xml:space="preserve">El grupo de interés  </t>
    </r>
    <r>
      <rPr>
        <b/>
        <sz val="9"/>
        <color rgb="FF000000"/>
        <rFont val="Ancizar Sans"/>
        <family val="2"/>
      </rPr>
      <t>afecta altamente</t>
    </r>
    <r>
      <rPr>
        <sz val="8"/>
        <color rgb="FF000000"/>
        <rFont val="Ancizar Sans"/>
        <family val="2"/>
      </rPr>
      <t xml:space="preserve"> el desempeño del  proceso analizado; tiene  alta capacidad de influencia con respecto a la toma de decisiones, es responsable de la asignación de recursos para el proceso, es responsable de emitir mandatos o lineamientos que determinen el funcionamiento del proceso</t>
    </r>
  </si>
  <si>
    <r>
      <t xml:space="preserve">El grupo de interés tiene </t>
    </r>
    <r>
      <rPr>
        <b/>
        <sz val="9"/>
        <color rgb="FF000000"/>
        <rFont val="Ancizar Sans"/>
        <family val="2"/>
      </rPr>
      <t>participación alta o destacada</t>
    </r>
    <r>
      <rPr>
        <sz val="8"/>
        <color rgb="FF000000"/>
        <rFont val="Ancizar Sans"/>
        <family val="2"/>
      </rPr>
      <t xml:space="preserve"> en el proceso analizado, es decir interviene  en varias de las fases del PHVA del proceso y es determinante para la toma de decisiones del proceso analizado</t>
    </r>
  </si>
  <si>
    <r>
      <t xml:space="preserve">Para obtener el puntaje total se suman las calificaciones de los criterios de "Poder" e "Interés" y de acuerdo al resultado se realiza la clasificación.
Puntaje mayor probable: 6           -        Puntaje menor probable: 1
CLASIFICACIÓN:
Resultado 5 y 6: </t>
    </r>
    <r>
      <rPr>
        <b/>
        <sz val="10"/>
        <color rgb="FFFF0000"/>
        <rFont val="Ancizar Sans"/>
        <family val="2"/>
      </rPr>
      <t>ALTO</t>
    </r>
    <r>
      <rPr>
        <sz val="10"/>
        <color theme="1"/>
        <rFont val="Ancizar Sans"/>
        <family val="2"/>
      </rPr>
      <t xml:space="preserve">
Resultado 3 y 4: </t>
    </r>
    <r>
      <rPr>
        <b/>
        <sz val="10"/>
        <color theme="7"/>
        <rFont val="Ancizar Sans"/>
        <family val="2"/>
      </rPr>
      <t>MEDIO</t>
    </r>
    <r>
      <rPr>
        <sz val="10"/>
        <color theme="1"/>
        <rFont val="Ancizar Sans"/>
        <family val="2"/>
      </rPr>
      <t xml:space="preserve">
Resultado1 y 2: </t>
    </r>
    <r>
      <rPr>
        <b/>
        <sz val="10"/>
        <color theme="9"/>
        <rFont val="Ancizar Sans"/>
        <family val="2"/>
      </rPr>
      <t>BAJO</t>
    </r>
    <r>
      <rPr>
        <b/>
        <sz val="10"/>
        <rFont val="Ancizar Sans"/>
        <family val="2"/>
      </rPr>
      <t xml:space="preserve">
Resultado 0: El grupo de interés no aplica para el proceso</t>
    </r>
  </si>
  <si>
    <t>EVALUACIÓN CRITERIOS DE SENSIBILIDAD O PRIORIZACION DE LOS GRUPOS DE INTERÉS *(ver criterios)</t>
  </si>
  <si>
    <t xml:space="preserve"> INTERNOS</t>
  </si>
  <si>
    <t>EXTERNOS</t>
  </si>
  <si>
    <t>Formato automatizado en el SoftExpert</t>
  </si>
  <si>
    <t>Sistema de Gestión</t>
  </si>
  <si>
    <t>Macroproceso: Gestión Administrativa y Financiera</t>
  </si>
  <si>
    <t xml:space="preserve"> </t>
  </si>
  <si>
    <t>Dependencias de evaluación y control</t>
  </si>
  <si>
    <t xml:space="preserve">Docentes </t>
  </si>
  <si>
    <t xml:space="preserve">Alta Dirección </t>
  </si>
  <si>
    <t>Egresados</t>
  </si>
  <si>
    <t>Proveedores</t>
  </si>
  <si>
    <t>Personas jurídicas o naturales, que proveen bienes y servicios requeridos por el funcionamiento y operación de la Universidad, con el fin de cumplir con los objetivos misionales, estratégicos y de apoyo.</t>
  </si>
  <si>
    <t>Tramites y servicios articulados con las diferentes dependencias, para brindar oportunidad y cumplimiento.</t>
  </si>
  <si>
    <t>Tramites y servicios asociados a la Gestión Financiera, como: certificados, soportes de pago, entre otros.</t>
  </si>
  <si>
    <t>Correo electrónicos, 
Atención telefónica y presencial</t>
  </si>
  <si>
    <t>Pensionados</t>
  </si>
  <si>
    <t>Pensionados de la Universidad Nacional de Colombia</t>
  </si>
  <si>
    <t xml:space="preserve">Administrativos </t>
  </si>
  <si>
    <t>Comunicación personalizada verbal y escrita, correos electrónicos, reuniones de socialización, página Web y demás herramientas tecnológicas de apoyo a la gestión.</t>
  </si>
  <si>
    <t>Profesores catedráticos y ocasionales de dedicación exclusiva, tiempo completo y medio tiempo, en las categorías: a) Profesor Auxiliar. b) Profesor Asistente. c) Profesor Asociado. d) Profesor Titular, en pregrado como posgrado, en las diferentes sedes de la Universidad Nacional de Colombia. Estos docentes ejecutan o apoyan procesos financieros de los proyectos de funcionamiento, formación, extensión e investigación y de soporte institucional.</t>
  </si>
  <si>
    <t xml:space="preserve">Contratistas </t>
  </si>
  <si>
    <t xml:space="preserve">1. Planeación Financiera
2. Informes periódicos y oportunos que reflejen la realidad financiera de la Sede, para apoyar la toma de decisiones.
3. Ejecución y administración de los recursos financieros de la Universidad de la vigencia acorde a la definición del PGD. 
4. Actos administrativos, gastos, ingresos, informes, pagos, legalizaciones, facturas, entre otros. </t>
  </si>
  <si>
    <t>1. Adecuada ejecución y cumplimiento del proceso de Gestión Financiera de la Universidad Nacional de Colombia.
2. Fortalecimiento de los principios de autoevaluación y autogestión 
3. Cumplimiento de la normatividad interna y externa aplicable al proceso</t>
  </si>
  <si>
    <t>1. Informes de gestión, resultados misionales, desempeño de procesos y cumplimientos de normativa legal vigente</t>
  </si>
  <si>
    <t>Proceso: Gestión Financiera</t>
  </si>
  <si>
    <t>Comunicación personalizada verbal y escrita, correos electrónicos, postmaster, reuniones de socialización, página Web y demás herramientas tecnológicas de apoyo a la gestión.</t>
  </si>
  <si>
    <t>Entidades que realizan vigilancia y control del proceso de Gestión Financiera en el marco de la legislación colombiana, dentro de los cuales se encuentran Procuraduría General de la Nación, Contraloría General de la República, Defensoría, Ministerio de Educación, entre otros.</t>
  </si>
  <si>
    <t xml:space="preserve">Sede: Nivel Nacional y todas las Sedes de la Universidad </t>
  </si>
  <si>
    <t>Soporte y asesoría a los trámites y servicios habilitados para pensionados.</t>
  </si>
  <si>
    <t>Trámites y servicios financieros oportunos, claros y ágiles</t>
  </si>
  <si>
    <t xml:space="preserve">Todos aquellos que se encuentran relacionados con los servicios asociados a la Gestión Financiera y sean requeridos por los pensionados como certificación y soportes de información. </t>
  </si>
  <si>
    <t>Comunicación personalizada verbal y escrita, correos electrónicos, página Web y demás herramientas tecnológicas de apoyo a la gestión.</t>
  </si>
  <si>
    <t>Comunicación personalizada verbal y escrita, correos electrónicos, postmaster, página Web y demás herramientas tecnológicas de apoyo a la gestión.</t>
  </si>
  <si>
    <t xml:space="preserve">Trámites y servicios asociados a la Gestión Financiera, como: ingresos, certificados, entre otros requeridos por los egresados. </t>
  </si>
  <si>
    <t xml:space="preserve">Persona Natural o Jurídica que prestan servicios o suministran bienes para apoyar las diferentes actividades  académico-administrativas, de investigación o misionales, que aportan al desarrollo de la Universidad Nacional de Colombia en sus diferentes Sedes. 
</t>
  </si>
  <si>
    <t>Está conformado por estudiantes nacionales y extranjeros de la Universidad, tanto pregrado como posgrado.</t>
  </si>
  <si>
    <t>Estudiantes de pregrado y posgrado egresados de la Universidad Nacional de Colombia.</t>
  </si>
  <si>
    <r>
      <t>1. Informes de gestión.</t>
    </r>
    <r>
      <rPr>
        <sz val="11"/>
        <color rgb="FFFF0000"/>
        <rFont val="Calibri"/>
        <family val="2"/>
        <scheme val="minor"/>
      </rPr>
      <t xml:space="preserve"> </t>
    </r>
    <r>
      <rPr>
        <sz val="11"/>
        <rFont val="Calibri"/>
        <family val="2"/>
        <scheme val="minor"/>
      </rPr>
      <t xml:space="preserve">
2. Información financiera, en la cual se presente la adecuada ejecución y gestión de los recursos
3. Cumplimiento a los aspectos legales vigentes.
4. Ejercer el control y vigilancia fiscal a los recursos públicos 
5. Tener respuesta oportuna, precisa y confiable frente a los requerimientos y planes de mejoramiento realizados al proceso financiero. </t>
    </r>
  </si>
  <si>
    <t>Interés</t>
  </si>
  <si>
    <t>1. Efectividad y sostenibilidad financiera.
2. Trámites y servicios, que sean oportunos y eficientes.
3. Contar con los recursos físicos, tecnológicos, económicos y humanos necesarios para el desarrollo de las funciones propias del proceso.
4. Satisfacción de usuarios en el menor tiempo posible
5. Contar con normatividad clara y no tan compleja. 
6. Simplificación de procesos (procedimientos y formatos) utilizando medios tecnológicos.</t>
  </si>
  <si>
    <t>1. Administración y ejecución financiera (presupuestal, contable y tesoral)
2. Actos Administrativos como resoluciones de ordenación del gasto o aprobación del presupuesto de la Universidad, resoluciones de distribución del presupuesto, lineamientos para la Gestión de financiera, informe consolidado de la ejecución presupuestal, estados financieros y reportes e informes de la Gestión Financiera, entre otros.</t>
  </si>
  <si>
    <t xml:space="preserve">1. Administración y ejecución financiera (presupuestal, contable y tesoral)
2. Actos Administrativos como resoluciones de ordenación del gasto o aprobación del presupuesto de la Universidad, resoluciones de distribución del presupuesto, lineamientos para la gestión de financiera, informe consolidado de la ejecución presupuestal, estados financieros y reportes e informes de la Gestión Financiera, entre otros.
3. Sistemas de información que permita consultar la información necesaria para el desarrollo de sus actividades </t>
  </si>
  <si>
    <t xml:space="preserve"> 1. Administración y ejecución financiera (presupuestal, contable y tesoral) 
2. Actos Administrativos como resoluciones de ordenación del gasto, apoyos económicos, gestión del trámite financiero para una educación de calidad
3. Sistemas de información que permita consultar la información necesaria para el desarrollo de sus actividades</t>
  </si>
  <si>
    <t xml:space="preserve">1. Proceso Financiero que soporte y apoye, el desarrollo de las actividades misionales, estratégicas y de apoyo. 
2. Información financiera oportuna, con calidad y relevante para la toma de decisiones, generación de políticas institucionales y distribución de recursos.
3. Normativa clara, aplicativo financiero que permita administrar adecuadamente los recursos financieros, información estadística para la toma de decisiones, capacitación relacionada con cada área funcional, contar con el personal idóneo. </t>
  </si>
  <si>
    <t xml:space="preserve">1. Proceso Financiero que soporte y apoye, el desarrollo de las actividades misionales, estratégicas y de apoyo que participan y/o lideran.
2. Atención oportuna en los tramites financieros                          
3. Lineamientos para el cumplimiento de las actividades financieras inherentes al proceso.
4. Asignación y ejecución de los recursos, normativa clara, acompañamiento en el desarrollo de tareas inherentes al proceso y utilización de medios electrónicos para la ejecución de trámites y servicios financieros 
5. Simplicidad y agilidad del proceso financiero de los proyectos de funcionamiento, formación, extensión e investigación y de soporte institucional
6. Contar con la información necesaria, confiable y oportuna, para el desarrollo de los trámites financieros necesarios para el desarrollo de su actividad académica. 
7. Contar con sistemas de Información ágiles que faciliten la docencia. 
</t>
  </si>
  <si>
    <t>1. Informes de gestión, resultados misionales, desempeño de procesos y cumplimientos de normativa legal vigente
2. Evaluación de la Gestión Financiera
3. Seguimiento y respuesta a los planes de tratamiento internos y planes de mejoramiento</t>
  </si>
  <si>
    <t xml:space="preserve">1. Prestar el servicio u objeto del contrato de conformidad a lo pactado contractualmente.
2. Satisfacción de las necesidades para el cumplimiento de los objetivos.
3. Reducción de los tiempos en los trámites y servicios Financieros.  
4. Atención oportuna, ágil, confiable y de manera respetuosa.
5. Lineamientos oportunos y claros para el desarrollo de las actividades asociadas al proceso Gestión Financiera
6. Contar con los sistemas para desarrollar las actividades propias de sus obligaciones contractuales. </t>
  </si>
  <si>
    <t xml:space="preserve">1. Administración y ejecución financiera (presupuestal, contable y tesoral)
2. Actos Administrativos como resoluciones de ordenación del gasto o aprobación del presupuesto de la Universidad, resoluciones de distribución del presupuesto, lineamientos para la Gestión de Financiera, informe consolidado de la ejecución presupuestal, estados financieros y reportes e informes de la Gestión Financiera, entre otros.
3. Sistemas de información que permita consultar la información necesaria para el desarrollo del objeto contractual </t>
  </si>
  <si>
    <t>1. Conciliación del recaudo de matrícula.  
2. Asesoría en los trámites y servicios del proceso financiero que los estudiantes requieran para el desarrollo de su formación.
3. Orientación, asesoría y apoyo a la ejecución de los procesos financieros de los proyectos de funcionamiento, formación, extensión e investigación y de soporte institucional.
4. Contar con la información necesaria, confiable y oportuna, para el desarrollo de los trámites financieros necesarios para el desarrollo de su actividad académica.
5. Contar con sistemas de Información ágiles que faciliten la actividad académica. 
6. Procesos de capacitación puntuales frente a actualizaciones de los temas, sistemas y/o procesos financieros que afecten directamente el desarrollo de sus actividades académicas.</t>
  </si>
  <si>
    <t>1. Tramites claros, agiles y oportunos. 
2. Asesoría clara con relación al proceso financiero y sus necesidades académicas. 
3. Gestión oportuna en el pago de los servicios asociados al desarrollo de sus actividades académicas. 
4. Reducción de los tiempos en los trámites y servicios Financieros.  
5. Atención oportuna, ágil, confiable y de manera respetuosa.
6. Lineamientos oportunos y claros para el desarrollo de las actividades asociadas al proceso financiero..</t>
  </si>
  <si>
    <r>
      <t>1. Adecuada ejecución y cumplimiento del proceso de Gestión Financiera de la Universidad Nacional de Colombia.
2. Fortalecimiento de los principios de autoevaluación y autogestión 
3. Cumplimiento de la normatividad interna y externa aplicable al proceso</t>
    </r>
    <r>
      <rPr>
        <sz val="11"/>
        <color rgb="FFFF0000"/>
        <rFont val="Calibri"/>
        <family val="2"/>
        <scheme val="minor"/>
      </rPr>
      <t>.</t>
    </r>
    <r>
      <rPr>
        <sz val="11"/>
        <rFont val="Calibri"/>
        <family val="2"/>
        <scheme val="minor"/>
      </rPr>
      <t xml:space="preserve">
4. Asesoría clara con relación al proceso Gestión Financiera
5. Enfoque preventivo y un control fiscal participativo y oportuno, que contribuya al buen manejo de los recursos públicos y que genere una mejora en la gestión del Estado.
6. Cumplimiento de indicadores de ejecución, oportunidad y calidad de la información.
7. Contar con la información requerida de forma oportuna, completa y verídica frente a las solicitudes realizadas por el ente de control respectivo.</t>
    </r>
  </si>
  <si>
    <t>Soporte y asesoría a los trámites y servicios de la Gestión Financiera habilitados para egresados.</t>
  </si>
  <si>
    <t>Grupo de personas que dirige o controla una organización, al más alto nivel. Aquí se encuentra el Consejo Superior Universitario, Rectoría, Vicerrectoría General, Vicerrectoría de Investigación, Gerencia Nacional Financiera y Administrativa quién lidera el proceso de Gestión Financiera, la Vicerrectoría y Dirección de Sede, Dirección Administrativa y Financiera y/o Dirección de Servicios Compartidos y Unidad de Gestión Integral, son quienes toman las decisiones financieras en la Universidad.</t>
  </si>
  <si>
    <r>
      <t>1. Información financiera de la Universidad Nacional de Colombia. 
2. Conocimiento de la normatividad y lineamientos</t>
    </r>
    <r>
      <rPr>
        <sz val="11"/>
        <rFont val="Calibri"/>
        <family val="2"/>
        <scheme val="minor"/>
      </rPr>
      <t xml:space="preserve"> vigentes aplicables al proceso de Gestión Financiera. </t>
    </r>
    <r>
      <rPr>
        <sz val="11"/>
        <color theme="1"/>
        <rFont val="Calibri"/>
        <family val="2"/>
        <scheme val="minor"/>
      </rPr>
      <t xml:space="preserve">
3. Sistema de Información integral, ágil y confiable.
4. Espacios adecuados para desarrollar las labores y el acompañamiento en el desarrollo de tareas inherentes al proceso.
5. Personal idóneo para el desarrollo de las actividades misionales, estratégicas y de apoyo que lideran y/o participan.
6. Atención oportuna en los trámites y servicios financieros
7. Utilización de medios electrónicos trámites financieros 
8. Orientación, asesoría y apoyo a la ejecución de los procesos financieros de los proyectos de funcionamiento, formación, extensión e investigación y de soporte institucional.
9. Contar con información confiable y oportuna.</t>
    </r>
  </si>
  <si>
    <r>
      <t>1. Información financiera de la Universidad Nacional de Colombia. 
2. Conocimiento de la normatividad y lineamientos vigentes aplicables al proceso de Gestión Financiera. 
3. Proceso Financiero que soporte y apoye, el desarrollo de las actividades misionales, estratégicas y de apoy</t>
    </r>
    <r>
      <rPr>
        <sz val="11"/>
        <rFont val="Calibri"/>
        <family val="2"/>
        <scheme val="minor"/>
      </rPr>
      <t>o en las</t>
    </r>
    <r>
      <rPr>
        <sz val="11"/>
        <color rgb="FFFF0000"/>
        <rFont val="Calibri"/>
        <family val="2"/>
        <scheme val="minor"/>
      </rPr>
      <t xml:space="preserve"> </t>
    </r>
    <r>
      <rPr>
        <sz val="11"/>
        <color theme="1"/>
        <rFont val="Calibri"/>
        <family val="2"/>
        <scheme val="minor"/>
      </rPr>
      <t>que participan y/o lideran.
4. Orientación, asesoría y apoyo a la ejecución de los procesos financieros de los proyectos de funcionamiento, formación, extensión e investigación y de soporte institucional.
5. Sistemas de Información integrados ágiles y confiables que faciliten la gestión financiera.
6. Contar con la información necesaria, confiable y oportuna, para el desarrollo de los trámites financieros necesarios en el desarrollo de su actividad contractual.
7. Optimización y/o sistematización de los requisitos para el pago derivado del cumplimiento de los objetos contractuales.</t>
    </r>
  </si>
  <si>
    <t>Oficina Nacional de Control Interno y  y Oficina de Veeduría Disciplinaria</t>
  </si>
  <si>
    <t>1. Cumplimiento y oportunidad en los trámites y servicios financieros relacionados con las actividades misionales, estratégicas y de apoyo en las que participan y/o lideran.
2. Reducción de los tiempos en los trámites y servicios Financieros  
3. Lineamientos oportunos y claros para el desarrollo de las actividades.
4. Asesoría frente a la adecuada ejecución de los recursos, satisfacción de las necesidades para el cumplimiento de los objetivos misionales y simplificación en la documentación asociada al proceso 
5. Atención oportuna, ágil, confiable, de manera respetuosa
6. Contar con un sistema de información financiero que permita generar reportes acorde a las necesidades de cada dependencia. Además que sea flexible y que permita una interoperabilidad con los demás sistemas de información académicos requeridos para el cumplimiento de los fines misionales de la Universidad.</t>
  </si>
  <si>
    <t>1. Cumplimiento y oportunidad en los trámites y servicios financieros relacionados con las actividades misionales, estratégicas y de apoyo en las que participan y/o lideran.
2. Atención oportuna, ágil, confiable y de manera respetuosa
3. Reducción de los tiempos en los trámites y servicios Financieros  
4. Lineamientos oportunos y claros para el desarrollo de las actividades.
5. Asesoría frente a la adecuada ejecución de los recursos, satisfacción de las necesidades para el cumplimiento de los objetivos misionales y simplificación en la documentación asociada al proceso financiero
6. Contar con un sistema de información financiero acorde a las necesidades de los docentes.
7. Contar con información financiera comprensible que facilite la toma de decisiones en los proyectos y actividades bajo su responsabilidad 
8. Finalizar y liquidar proyectos de manera efectiva.</t>
  </si>
  <si>
    <t xml:space="preserve">1. Informes de gestión y evaluación, resultados misionales, desempeño de procesos y cumplimientos de normativa legal vigente.
2. Informes financieros (presupuestal, contable y tesoral) 
3. Planes de mejoramiento de auditorias anteriores.
4. Informe de resultados de indicadores.
5. Documentos de seguimiento y monitoreo de riesgos.
6.  Rendición de cuentas </t>
  </si>
  <si>
    <t xml:space="preserve">Servidores públicos nombrados como personal de planta ya sea por carrera administrativa, libre nombramiento y remoción o trabajadores oficiales, quienes apoyan las actividades misionales y académico-administrativasde la Universidad Nacional de Colombia en sus diferentes sedes. </t>
  </si>
  <si>
    <t>1. Proceso financiero que cumpla con los tramites y servicios requeridos. 
2. Información financiera de la Universidad Nacional de Colombia. 
3. Conocimiento de la normatividad y lineamientos vigentes aplicables al proceso de Gestión Financiera.
4. Contar con la información necesaria, confiable y oportuna, para el desarrollo de los trámites financieros necesarios en el desarrollo de su actividad contractual.
5. Optimización y/o sistematización de los requisitos (Formatos) para el pago derivado del cumplimiento de sus funciones.   
6. Espacios adecuados para el desarrollo del objeto de la orden contractual.</t>
  </si>
  <si>
    <t>Fecha Elaboración: 14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</si>
</sst>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20"/>
      <color theme="1"/>
      <name val="Calibri"/>
      <family val="2"/>
      <scheme val="minor"/>
    </font>
    <font>
      <b/>
      <sz val="10"/>
      <color theme="1"/>
      <name val="Ancizar Sans"/>
      <family val="2"/>
    </font>
    <font>
      <b/>
      <sz val="12"/>
      <color theme="1"/>
      <name val="Calibri"/>
      <family val="2"/>
      <scheme val="minor"/>
    </font>
    <font>
      <sz val="10"/>
      <color theme="1"/>
      <name val="Ancizar Sans"/>
      <family val="2"/>
    </font>
    <font>
      <sz val="8"/>
      <color rgb="FF000000"/>
      <name val="Ancizar Sans"/>
      <family val="2"/>
    </font>
    <font>
      <b/>
      <sz val="9"/>
      <color rgb="FF000000"/>
      <name val="Ancizar Sans"/>
      <family val="2"/>
    </font>
    <font>
      <b/>
      <sz val="8"/>
      <color rgb="FF000000"/>
      <name val="Ancizar Sans"/>
      <family val="2"/>
    </font>
    <font>
      <sz val="9"/>
      <color rgb="FF000000"/>
      <name val="Ancizar Sans"/>
      <family val="2"/>
    </font>
    <font>
      <b/>
      <sz val="10"/>
      <color rgb="FFFF0000"/>
      <name val="Ancizar Sans"/>
      <family val="2"/>
    </font>
    <font>
      <b/>
      <sz val="10"/>
      <color theme="7"/>
      <name val="Ancizar Sans"/>
      <family val="2"/>
    </font>
    <font>
      <b/>
      <sz val="10"/>
      <color theme="9"/>
      <name val="Ancizar Sans"/>
      <family val="2"/>
    </font>
    <font>
      <b/>
      <sz val="10"/>
      <name val="Ancizar Sans"/>
      <family val="2"/>
    </font>
    <font>
      <sz val="10"/>
      <color theme="1"/>
      <name val="Calibri"/>
      <family val="2"/>
      <scheme val="minor"/>
    </font>
    <font>
      <i/>
      <sz val="11"/>
      <color theme="1"/>
      <name val="Calibri"/>
      <family val="2"/>
      <scheme val="minor"/>
    </font>
    <font>
      <sz val="11"/>
      <name val="Calibri"/>
      <family val="2"/>
      <scheme val="minor"/>
    </font>
    <font>
      <b/>
      <sz val="9"/>
      <color theme="1"/>
      <name val="Ancizar Sans"/>
      <family val="2"/>
    </font>
    <font>
      <b/>
      <sz val="12"/>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rgb="FFD9D9D9"/>
        <bgColor indexed="64"/>
      </patternFill>
    </fill>
    <fill>
      <patternFill patternType="solid">
        <fgColor rgb="FF92D050"/>
        <bgColor indexed="64"/>
      </patternFill>
    </fill>
  </fills>
  <borders count="40">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84">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14" fillId="2" borderId="0" xfId="0" applyFont="1" applyFill="1" applyAlignment="1" applyProtection="1">
      <alignment vertical="center"/>
    </xf>
    <xf numFmtId="0" fontId="14" fillId="0" borderId="0" xfId="0" applyFont="1" applyAlignment="1" applyProtection="1">
      <alignment vertical="center"/>
    </xf>
    <xf numFmtId="0" fontId="3" fillId="5" borderId="6"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2" borderId="0" xfId="0" applyFont="1" applyFill="1" applyAlignment="1" applyProtection="1">
      <alignment vertical="center"/>
    </xf>
    <xf numFmtId="0" fontId="15" fillId="2" borderId="0" xfId="0" applyFont="1" applyFill="1" applyAlignment="1" applyProtection="1">
      <alignment vertical="center"/>
    </xf>
    <xf numFmtId="0" fontId="0" fillId="0" borderId="7" xfId="0" applyFont="1" applyBorder="1" applyAlignment="1" applyProtection="1">
      <alignment vertical="center" wrapText="1"/>
    </xf>
    <xf numFmtId="0" fontId="0" fillId="0" borderId="7" xfId="0" applyFont="1" applyBorder="1" applyAlignment="1" applyProtection="1">
      <alignment horizontal="center" vertical="center"/>
    </xf>
    <xf numFmtId="0" fontId="0" fillId="0" borderId="7" xfId="0" applyFont="1" applyFill="1" applyBorder="1" applyAlignment="1" applyProtection="1">
      <alignment horizontal="justify" vertical="center" wrapText="1"/>
    </xf>
    <xf numFmtId="0" fontId="0" fillId="0" borderId="7" xfId="0" applyFont="1" applyBorder="1" applyAlignment="1">
      <alignment horizontal="center" vertical="center"/>
    </xf>
    <xf numFmtId="0" fontId="16" fillId="0" borderId="7" xfId="0" applyFont="1" applyFill="1" applyBorder="1" applyAlignment="1" applyProtection="1">
      <alignment horizontal="justify" vertical="center" wrapText="1"/>
    </xf>
    <xf numFmtId="0" fontId="16" fillId="0" borderId="7" xfId="0" applyFont="1" applyBorder="1" applyAlignment="1" applyProtection="1">
      <alignment horizontal="justify" vertical="center" wrapText="1"/>
    </xf>
    <xf numFmtId="0" fontId="16" fillId="0" borderId="19" xfId="0" applyFont="1" applyBorder="1" applyAlignment="1" applyProtection="1">
      <alignment horizontal="justify" vertical="center" wrapText="1"/>
    </xf>
    <xf numFmtId="0" fontId="0" fillId="0" borderId="19" xfId="0" applyFont="1" applyBorder="1" applyAlignment="1" applyProtection="1">
      <alignment horizontal="center" vertical="center"/>
    </xf>
    <xf numFmtId="0" fontId="3" fillId="5" borderId="33" xfId="0" applyFont="1" applyFill="1" applyBorder="1" applyAlignment="1" applyProtection="1">
      <alignment horizontal="center" vertical="center" wrapText="1"/>
    </xf>
    <xf numFmtId="0" fontId="0" fillId="0" borderId="7" xfId="0" applyBorder="1" applyAlignment="1">
      <alignment horizontal="justify" vertical="center"/>
    </xf>
    <xf numFmtId="0" fontId="18" fillId="0" borderId="6" xfId="0" applyFont="1" applyFill="1" applyBorder="1" applyAlignment="1" applyProtection="1">
      <alignment vertical="center" wrapText="1"/>
    </xf>
    <xf numFmtId="0" fontId="0" fillId="0" borderId="35" xfId="0" applyFont="1" applyBorder="1" applyAlignment="1" applyProtection="1">
      <alignment vertical="center" wrapText="1"/>
    </xf>
    <xf numFmtId="0" fontId="16" fillId="0" borderId="35" xfId="0" applyFont="1" applyFill="1" applyBorder="1" applyAlignment="1" applyProtection="1">
      <alignment horizontal="justify" vertical="center" wrapText="1"/>
    </xf>
    <xf numFmtId="0" fontId="16" fillId="0" borderId="36" xfId="0" applyFont="1" applyBorder="1" applyAlignment="1" applyProtection="1">
      <alignment horizontal="justify" vertical="center" wrapText="1"/>
    </xf>
    <xf numFmtId="0" fontId="18" fillId="0" borderId="18" xfId="0" applyFont="1" applyFill="1" applyBorder="1" applyAlignment="1" applyProtection="1">
      <alignment vertical="center" wrapText="1"/>
    </xf>
    <xf numFmtId="0" fontId="18" fillId="0" borderId="37" xfId="0" applyFont="1" applyFill="1" applyBorder="1" applyAlignment="1" applyProtection="1">
      <alignment vertical="center" wrapText="1"/>
    </xf>
    <xf numFmtId="0" fontId="0" fillId="0" borderId="38" xfId="0" applyFont="1" applyBorder="1" applyAlignment="1" applyProtection="1">
      <alignment vertical="center" wrapText="1"/>
    </xf>
    <xf numFmtId="0" fontId="0" fillId="0" borderId="38" xfId="0" applyFont="1" applyBorder="1" applyAlignment="1" applyProtection="1">
      <alignment horizontal="center" vertical="center"/>
    </xf>
    <xf numFmtId="0" fontId="0" fillId="0" borderId="39" xfId="0" applyFont="1" applyBorder="1" applyAlignment="1" applyProtection="1">
      <alignment vertical="center" wrapText="1"/>
    </xf>
    <xf numFmtId="0" fontId="18" fillId="0" borderId="34"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9" fillId="2" borderId="0" xfId="0" applyFont="1" applyFill="1" applyAlignment="1" applyProtection="1">
      <alignment vertical="center"/>
    </xf>
    <xf numFmtId="0" fontId="4" fillId="0" borderId="6" xfId="0" applyFont="1" applyFill="1" applyBorder="1" applyAlignment="1" applyProtection="1">
      <alignment vertical="center" wrapText="1"/>
    </xf>
    <xf numFmtId="0" fontId="16" fillId="0" borderId="7" xfId="0" applyFont="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wrapText="1"/>
    </xf>
    <xf numFmtId="0" fontId="3" fillId="4" borderId="34"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17" fillId="0" borderId="28"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6" fillId="0" borderId="10"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1" fillId="3" borderId="15"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1" fillId="6" borderId="22" xfId="0" applyFont="1" applyFill="1" applyBorder="1" applyAlignment="1" applyProtection="1">
      <alignment horizontal="center" vertical="center" wrapText="1"/>
    </xf>
    <xf numFmtId="0" fontId="1" fillId="6" borderId="23" xfId="0" applyFont="1" applyFill="1" applyBorder="1" applyAlignment="1" applyProtection="1">
      <alignment horizontal="center" vertical="center" wrapText="1"/>
    </xf>
    <xf numFmtId="0" fontId="1" fillId="6" borderId="24" xfId="0" applyFont="1" applyFill="1" applyBorder="1" applyAlignment="1" applyProtection="1">
      <alignment horizontal="center" vertical="center" wrapText="1"/>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5" fillId="6" borderId="27"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cellXfs>
  <cellStyles count="1">
    <cellStyle name="Normal" xfId="0" builtinId="0"/>
  </cellStyles>
  <dxfs count="30">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7"/>
  <sheetViews>
    <sheetView tabSelected="1" view="pageBreakPreview" zoomScale="60" zoomScaleNormal="100" workbookViewId="0">
      <pane xSplit="2" ySplit="12" topLeftCell="C13" activePane="bottomRight" state="frozen"/>
      <selection pane="topRight" activeCell="C1" sqref="C1"/>
      <selection pane="bottomLeft" activeCell="A13" sqref="A13"/>
      <selection pane="bottomRight" activeCell="D4" sqref="D4"/>
    </sheetView>
  </sheetViews>
  <sheetFormatPr baseColWidth="10" defaultRowHeight="15" x14ac:dyDescent="0.25"/>
  <cols>
    <col min="1" max="1" width="1.140625" style="1" customWidth="1"/>
    <col min="2" max="2" width="18.5703125" style="2" customWidth="1"/>
    <col min="3" max="3" width="70.28515625" style="2" customWidth="1"/>
    <col min="4" max="4" width="50" style="2" customWidth="1"/>
    <col min="5" max="5" width="47.140625" style="2" customWidth="1"/>
    <col min="6" max="6" width="44.5703125" style="2" customWidth="1"/>
    <col min="7" max="7" width="10.28515625" style="2" customWidth="1"/>
    <col min="8" max="8" width="10.42578125" style="2" customWidth="1"/>
    <col min="9" max="9" width="10.28515625" style="2" customWidth="1"/>
    <col min="10" max="10" width="13.5703125" style="2" customWidth="1"/>
    <col min="11" max="11" width="17.5703125" style="2" customWidth="1"/>
    <col min="12" max="30" width="11.42578125" style="1"/>
    <col min="31" max="16384" width="11.42578125" style="2"/>
  </cols>
  <sheetData>
    <row r="1" spans="1:30" s="1" customFormat="1" ht="13.5" customHeight="1" thickBot="1" x14ac:dyDescent="0.3"/>
    <row r="2" spans="1:30" ht="27" thickBot="1" x14ac:dyDescent="0.3">
      <c r="B2" s="55" t="s">
        <v>0</v>
      </c>
      <c r="C2" s="56"/>
      <c r="D2" s="56"/>
      <c r="E2" s="56"/>
      <c r="F2" s="56"/>
      <c r="G2" s="56"/>
      <c r="H2" s="56"/>
      <c r="I2" s="56"/>
      <c r="J2" s="56"/>
      <c r="K2" s="57"/>
    </row>
    <row r="3" spans="1:30" ht="15.75" thickTop="1" x14ac:dyDescent="0.25">
      <c r="B3" s="3"/>
      <c r="C3" s="4"/>
      <c r="D3" s="4"/>
      <c r="E3" s="4"/>
      <c r="F3" s="4"/>
      <c r="G3" s="4"/>
      <c r="H3" s="4"/>
      <c r="I3" s="4"/>
      <c r="J3" s="4"/>
      <c r="K3" s="5"/>
    </row>
    <row r="4" spans="1:30" ht="41.25" customHeight="1" x14ac:dyDescent="0.25">
      <c r="B4" s="58" t="s">
        <v>88</v>
      </c>
      <c r="C4" s="59"/>
      <c r="D4" s="6"/>
      <c r="E4" s="6"/>
      <c r="F4" s="6"/>
      <c r="G4" s="6"/>
      <c r="H4" s="59" t="s">
        <v>54</v>
      </c>
      <c r="I4" s="59"/>
      <c r="J4" s="59"/>
      <c r="K4" s="7"/>
    </row>
    <row r="5" spans="1:30" x14ac:dyDescent="0.25">
      <c r="B5" s="8"/>
      <c r="C5" s="6"/>
      <c r="D5" s="6"/>
      <c r="E5" s="6"/>
      <c r="F5" s="6"/>
      <c r="G5" s="6"/>
      <c r="H5" s="6"/>
      <c r="I5" s="6"/>
      <c r="J5" s="6"/>
      <c r="K5" s="7"/>
    </row>
    <row r="6" spans="1:30" ht="24" customHeight="1" x14ac:dyDescent="0.25">
      <c r="B6" s="53" t="s">
        <v>31</v>
      </c>
      <c r="C6" s="60"/>
      <c r="D6" s="54"/>
      <c r="E6" s="6"/>
      <c r="F6" s="6"/>
      <c r="G6" s="6"/>
      <c r="H6" s="61" t="s">
        <v>51</v>
      </c>
      <c r="I6" s="62"/>
      <c r="J6" s="63"/>
      <c r="K6" s="7"/>
    </row>
    <row r="7" spans="1:30" ht="15" customHeight="1" x14ac:dyDescent="0.25">
      <c r="B7" s="8"/>
      <c r="C7" s="6"/>
      <c r="D7" s="6"/>
      <c r="E7" s="6"/>
      <c r="F7" s="6"/>
      <c r="G7" s="6"/>
      <c r="H7" s="6"/>
      <c r="I7" s="6"/>
      <c r="J7" s="6"/>
      <c r="K7" s="7"/>
    </row>
    <row r="8" spans="1:30" ht="15" customHeight="1" x14ac:dyDescent="0.25">
      <c r="B8" s="53" t="s">
        <v>30</v>
      </c>
      <c r="C8" s="54"/>
      <c r="D8" s="6"/>
      <c r="E8" s="6"/>
      <c r="F8" s="6"/>
      <c r="G8" s="6"/>
      <c r="H8" s="6"/>
      <c r="I8" s="6"/>
      <c r="J8" s="6"/>
      <c r="K8" s="7"/>
    </row>
    <row r="9" spans="1:30" ht="15" customHeight="1" thickBot="1" x14ac:dyDescent="0.3">
      <c r="B9" s="9"/>
      <c r="C9" s="10"/>
      <c r="D9" s="11"/>
      <c r="E9" s="11"/>
      <c r="F9" s="11"/>
      <c r="G9" s="11"/>
      <c r="H9" s="11"/>
      <c r="I9" s="11"/>
      <c r="J9" s="11"/>
      <c r="K9" s="12"/>
    </row>
    <row r="10" spans="1:30" ht="17.25" thickTop="1" thickBot="1" x14ac:dyDescent="0.3">
      <c r="B10" s="43" t="s">
        <v>27</v>
      </c>
      <c r="C10" s="44"/>
      <c r="D10" s="44"/>
      <c r="E10" s="44"/>
      <c r="F10" s="44"/>
      <c r="G10" s="44"/>
      <c r="H10" s="44"/>
      <c r="I10" s="44"/>
      <c r="J10" s="44"/>
      <c r="K10" s="45"/>
    </row>
    <row r="11" spans="1:30" s="14" customFormat="1" ht="49.5" customHeight="1" thickTop="1" x14ac:dyDescent="0.25">
      <c r="A11" s="13"/>
      <c r="B11" s="46" t="s">
        <v>1</v>
      </c>
      <c r="C11" s="48" t="s">
        <v>2</v>
      </c>
      <c r="D11" s="48" t="s">
        <v>3</v>
      </c>
      <c r="E11" s="48" t="s">
        <v>4</v>
      </c>
      <c r="F11" s="48" t="s">
        <v>5</v>
      </c>
      <c r="G11" s="50" t="s">
        <v>26</v>
      </c>
      <c r="H11" s="50"/>
      <c r="I11" s="50"/>
      <c r="J11" s="51" t="s">
        <v>6</v>
      </c>
      <c r="K11" s="52" t="s">
        <v>7</v>
      </c>
      <c r="L11" s="13"/>
      <c r="M11" s="13"/>
      <c r="N11" s="13"/>
      <c r="O11" s="13"/>
      <c r="P11" s="13"/>
      <c r="Q11" s="13"/>
      <c r="R11" s="13"/>
      <c r="S11" s="13"/>
      <c r="T11" s="13"/>
      <c r="U11" s="13"/>
      <c r="V11" s="13"/>
      <c r="W11" s="13"/>
      <c r="X11" s="13"/>
      <c r="Y11" s="13"/>
      <c r="Z11" s="13"/>
      <c r="AA11" s="13"/>
      <c r="AB11" s="13"/>
      <c r="AC11" s="13"/>
      <c r="AD11" s="13"/>
    </row>
    <row r="12" spans="1:30" s="14" customFormat="1" ht="12.75" customHeight="1" x14ac:dyDescent="0.25">
      <c r="A12" s="13"/>
      <c r="B12" s="47"/>
      <c r="C12" s="49"/>
      <c r="D12" s="49"/>
      <c r="E12" s="49"/>
      <c r="F12" s="49"/>
      <c r="G12" s="27" t="s">
        <v>8</v>
      </c>
      <c r="H12" s="27" t="s">
        <v>65</v>
      </c>
      <c r="I12" s="27" t="s">
        <v>9</v>
      </c>
      <c r="J12" s="51"/>
      <c r="K12" s="52"/>
      <c r="L12" s="13"/>
      <c r="M12" s="13"/>
      <c r="N12" s="13"/>
      <c r="O12" s="13"/>
      <c r="P12" s="13"/>
      <c r="Q12" s="13"/>
      <c r="R12" s="13"/>
      <c r="S12" s="13"/>
      <c r="T12" s="13"/>
      <c r="U12" s="13"/>
      <c r="V12" s="13"/>
      <c r="W12" s="13"/>
      <c r="X12" s="13"/>
      <c r="Y12" s="13"/>
      <c r="Z12" s="13"/>
      <c r="AA12" s="13"/>
      <c r="AB12" s="13"/>
      <c r="AC12" s="13"/>
      <c r="AD12" s="13"/>
    </row>
    <row r="13" spans="1:30" s="14" customFormat="1" ht="180" x14ac:dyDescent="0.25">
      <c r="A13" s="13"/>
      <c r="B13" s="41" t="s">
        <v>35</v>
      </c>
      <c r="C13" s="19" t="s">
        <v>79</v>
      </c>
      <c r="D13" s="19" t="s">
        <v>70</v>
      </c>
      <c r="E13" s="19" t="s">
        <v>66</v>
      </c>
      <c r="F13" s="19" t="s">
        <v>48</v>
      </c>
      <c r="G13" s="22">
        <v>3</v>
      </c>
      <c r="H13" s="22">
        <v>3</v>
      </c>
      <c r="I13" s="22">
        <f>G13+H13</f>
        <v>6</v>
      </c>
      <c r="J13" s="22" t="str">
        <f>IF(I13=1,"BAJO",IF(I13=2,"BAJO",IF(I13=3,"MEDIO",IF(I13=4,"MEDIO",IF(I13=5,"ALTO",IF(I13=6,"ALTO"))))))</f>
        <v>ALTO</v>
      </c>
      <c r="K13" s="30" t="s">
        <v>45</v>
      </c>
      <c r="L13" s="13"/>
      <c r="M13" s="13"/>
      <c r="N13" s="13"/>
      <c r="O13" s="13"/>
      <c r="P13" s="13"/>
      <c r="Q13" s="13"/>
      <c r="R13" s="13"/>
      <c r="S13" s="13"/>
      <c r="T13" s="13"/>
      <c r="U13" s="13"/>
      <c r="V13" s="13"/>
      <c r="W13" s="13"/>
      <c r="X13" s="13"/>
      <c r="Y13" s="13"/>
      <c r="Z13" s="13"/>
      <c r="AA13" s="13"/>
      <c r="AB13" s="13"/>
      <c r="AC13" s="13"/>
      <c r="AD13" s="13"/>
    </row>
    <row r="14" spans="1:30" s="14" customFormat="1" ht="330" x14ac:dyDescent="0.25">
      <c r="A14" s="13"/>
      <c r="B14" s="29" t="s">
        <v>44</v>
      </c>
      <c r="C14" s="19" t="s">
        <v>86</v>
      </c>
      <c r="D14" s="19" t="s">
        <v>80</v>
      </c>
      <c r="E14" s="19" t="s">
        <v>83</v>
      </c>
      <c r="F14" s="19" t="s">
        <v>67</v>
      </c>
      <c r="G14" s="20">
        <v>2</v>
      </c>
      <c r="H14" s="20">
        <v>3</v>
      </c>
      <c r="I14" s="20">
        <f t="shared" ref="I14:I15" si="0">G14+H14</f>
        <v>5</v>
      </c>
      <c r="J14" s="20" t="str">
        <f>IF(I14=1,"BAJO",IF(I14=2,"BAJO",IF(I14=3,"MEDIO",IF(I14=4,"MEDIO",IF(I14=5,"ALTO",IF(I14=6,"ALTO"))))))</f>
        <v>ALTO</v>
      </c>
      <c r="K14" s="30" t="s">
        <v>45</v>
      </c>
      <c r="L14" s="13"/>
      <c r="M14" s="13"/>
      <c r="N14" s="13"/>
      <c r="O14" s="13"/>
      <c r="P14" s="13"/>
      <c r="Q14" s="13"/>
      <c r="R14" s="13"/>
      <c r="S14" s="13"/>
      <c r="T14" s="13"/>
      <c r="U14" s="13"/>
      <c r="V14" s="13"/>
      <c r="W14" s="13"/>
      <c r="X14" s="13"/>
      <c r="Y14" s="13"/>
      <c r="Z14" s="13"/>
      <c r="AA14" s="13"/>
      <c r="AB14" s="13"/>
      <c r="AC14" s="13"/>
      <c r="AD14" s="13"/>
    </row>
    <row r="15" spans="1:30" s="14" customFormat="1" ht="330" x14ac:dyDescent="0.25">
      <c r="A15" s="13"/>
      <c r="B15" s="29" t="s">
        <v>34</v>
      </c>
      <c r="C15" s="28" t="s">
        <v>46</v>
      </c>
      <c r="D15" s="19" t="s">
        <v>71</v>
      </c>
      <c r="E15" s="19" t="s">
        <v>84</v>
      </c>
      <c r="F15" s="19" t="s">
        <v>68</v>
      </c>
      <c r="G15" s="20">
        <v>2</v>
      </c>
      <c r="H15" s="20">
        <v>3</v>
      </c>
      <c r="I15" s="20">
        <f t="shared" si="0"/>
        <v>5</v>
      </c>
      <c r="J15" s="20" t="str">
        <f t="shared" ref="J15" si="1">IF(I15=1,"BAJO",IF(I15=2,"BAJO",IF(I15=3,"MEDIO",IF(I15=4,"MEDIO",IF(I15=5,"ALTO",IF(I15=6,"ALTO"))))))</f>
        <v>ALTO</v>
      </c>
      <c r="K15" s="30" t="s">
        <v>45</v>
      </c>
      <c r="L15" s="13"/>
      <c r="M15" s="13"/>
      <c r="N15" s="13"/>
      <c r="O15" s="13"/>
      <c r="P15" s="13"/>
      <c r="Q15" s="13"/>
      <c r="R15" s="13"/>
      <c r="S15" s="13"/>
      <c r="T15" s="13"/>
      <c r="U15" s="13"/>
      <c r="V15" s="13"/>
      <c r="W15" s="13"/>
      <c r="X15" s="13"/>
      <c r="Y15" s="13"/>
      <c r="Z15" s="13"/>
      <c r="AA15" s="13"/>
      <c r="AB15" s="13"/>
      <c r="AC15" s="13"/>
      <c r="AD15" s="13"/>
    </row>
    <row r="16" spans="1:30" s="14" customFormat="1" ht="180" x14ac:dyDescent="0.25">
      <c r="A16" s="13"/>
      <c r="B16" s="29" t="s">
        <v>33</v>
      </c>
      <c r="C16" s="19" t="s">
        <v>82</v>
      </c>
      <c r="D16" s="19" t="s">
        <v>72</v>
      </c>
      <c r="E16" s="19" t="s">
        <v>49</v>
      </c>
      <c r="F16" s="19" t="s">
        <v>50</v>
      </c>
      <c r="G16" s="20">
        <v>2</v>
      </c>
      <c r="H16" s="20">
        <v>2</v>
      </c>
      <c r="I16" s="22">
        <f t="shared" ref="I16" si="2">G16+H16</f>
        <v>4</v>
      </c>
      <c r="J16" s="22" t="str">
        <f>IF(I16=1,"BAJO",IF(I16=2,"BAJO",IF(I16=3,"MEDIO",IF(I16=4,"MEDIO",IF(I16=5,"ALTO",IF(I16=6,"ALTO"))))))</f>
        <v>MEDIO</v>
      </c>
      <c r="K16" s="30" t="s">
        <v>45</v>
      </c>
      <c r="L16" s="13"/>
      <c r="M16" s="13"/>
      <c r="N16" s="13"/>
      <c r="O16" s="13"/>
      <c r="P16" s="13"/>
      <c r="Q16" s="13"/>
      <c r="R16" s="13"/>
      <c r="S16" s="13"/>
      <c r="T16" s="13"/>
      <c r="U16" s="13"/>
      <c r="V16" s="13"/>
      <c r="W16" s="13"/>
      <c r="X16" s="13"/>
      <c r="Y16" s="13"/>
      <c r="Z16" s="13"/>
      <c r="AA16" s="13"/>
      <c r="AB16" s="13"/>
      <c r="AC16" s="13"/>
      <c r="AD16" s="13"/>
    </row>
    <row r="17" spans="1:30" s="14" customFormat="1" ht="408.75" customHeight="1" thickBot="1" x14ac:dyDescent="0.3">
      <c r="A17" s="13"/>
      <c r="B17" s="34" t="s">
        <v>47</v>
      </c>
      <c r="C17" s="19" t="s">
        <v>61</v>
      </c>
      <c r="D17" s="35" t="s">
        <v>81</v>
      </c>
      <c r="E17" s="35" t="s">
        <v>73</v>
      </c>
      <c r="F17" s="35" t="s">
        <v>74</v>
      </c>
      <c r="G17" s="36">
        <v>0</v>
      </c>
      <c r="H17" s="36">
        <v>2</v>
      </c>
      <c r="I17" s="36">
        <f t="shared" ref="I17" si="3">G17+H17</f>
        <v>2</v>
      </c>
      <c r="J17" s="36" t="str">
        <f t="shared" ref="J17" si="4">IF(I17=1,"BAJO",IF(I17=2,"BAJO",IF(I17=3,"MEDIO",IF(I17=4,"MEDIO",IF(I17=5,"ALTO",IF(I17=6,"ALTO"))))))</f>
        <v>BAJO</v>
      </c>
      <c r="K17" s="37" t="s">
        <v>45</v>
      </c>
      <c r="L17" s="13"/>
      <c r="M17" s="13"/>
      <c r="N17" s="13"/>
      <c r="O17" s="13"/>
      <c r="P17" s="13"/>
      <c r="Q17" s="13"/>
      <c r="R17" s="13"/>
      <c r="S17" s="13"/>
      <c r="T17" s="13"/>
      <c r="U17" s="13"/>
      <c r="V17" s="13"/>
      <c r="W17" s="13"/>
      <c r="X17" s="13"/>
      <c r="Y17" s="13"/>
      <c r="Z17" s="13"/>
      <c r="AA17" s="13"/>
      <c r="AB17" s="13"/>
      <c r="AC17" s="13"/>
      <c r="AD17" s="13"/>
    </row>
    <row r="18" spans="1:30" s="1" customFormat="1" ht="16.5" thickTop="1" thickBot="1" x14ac:dyDescent="0.3">
      <c r="B18" s="68" t="s">
        <v>28</v>
      </c>
      <c r="C18" s="69"/>
      <c r="D18" s="69"/>
      <c r="E18" s="69"/>
      <c r="F18" s="69"/>
      <c r="G18" s="69"/>
      <c r="H18" s="69"/>
      <c r="I18" s="69"/>
      <c r="J18" s="69"/>
      <c r="K18" s="70"/>
    </row>
    <row r="19" spans="1:30" s="1" customFormat="1" ht="270.75" thickTop="1" x14ac:dyDescent="0.25">
      <c r="B19" s="33" t="s">
        <v>10</v>
      </c>
      <c r="C19" s="19" t="s">
        <v>62</v>
      </c>
      <c r="D19" s="25" t="s">
        <v>75</v>
      </c>
      <c r="E19" s="25" t="s">
        <v>76</v>
      </c>
      <c r="F19" s="25" t="s">
        <v>69</v>
      </c>
      <c r="G19" s="26">
        <v>1</v>
      </c>
      <c r="H19" s="26">
        <v>2</v>
      </c>
      <c r="I19" s="26">
        <f t="shared" ref="I19" si="5">G19+H19</f>
        <v>3</v>
      </c>
      <c r="J19" s="26" t="str">
        <f t="shared" ref="J19" si="6">IF(I19=1,"BAJO",IF(I19=2,"BAJO",IF(I19=3,"MEDIO",IF(I19=4,"MEDIO",IF(I19=5,"ALTO",IF(I19=6,"ALTO"))))))</f>
        <v>MEDIO</v>
      </c>
      <c r="K19" s="32" t="s">
        <v>52</v>
      </c>
    </row>
    <row r="20" spans="1:30" s="1" customFormat="1" ht="285" x14ac:dyDescent="0.25">
      <c r="B20" s="39" t="s">
        <v>11</v>
      </c>
      <c r="C20" s="25" t="s">
        <v>53</v>
      </c>
      <c r="D20" s="25" t="s">
        <v>64</v>
      </c>
      <c r="E20" s="25" t="s">
        <v>77</v>
      </c>
      <c r="F20" s="24" t="s">
        <v>85</v>
      </c>
      <c r="G20" s="26">
        <v>2</v>
      </c>
      <c r="H20" s="26">
        <v>2</v>
      </c>
      <c r="I20" s="26">
        <f t="shared" ref="I20:I21" si="7">G20+H20</f>
        <v>4</v>
      </c>
      <c r="J20" s="26" t="str">
        <f t="shared" ref="J20:J21" si="8">IF(I20=1,"BAJO",IF(I20=2,"BAJO",IF(I20=3,"MEDIO",IF(I20=4,"MEDIO",IF(I20=5,"ALTO",IF(I20=6,"ALTO"))))))</f>
        <v>MEDIO</v>
      </c>
      <c r="K20" s="32" t="s">
        <v>52</v>
      </c>
    </row>
    <row r="21" spans="1:30" s="1" customFormat="1" ht="165" x14ac:dyDescent="0.25">
      <c r="B21" s="38" t="s">
        <v>36</v>
      </c>
      <c r="C21" s="25" t="s">
        <v>63</v>
      </c>
      <c r="D21" s="25" t="s">
        <v>78</v>
      </c>
      <c r="E21" s="25" t="s">
        <v>56</v>
      </c>
      <c r="F21" s="24" t="s">
        <v>60</v>
      </c>
      <c r="G21" s="26">
        <v>0</v>
      </c>
      <c r="H21" s="26">
        <v>1</v>
      </c>
      <c r="I21" s="26">
        <f t="shared" si="7"/>
        <v>1</v>
      </c>
      <c r="J21" s="26" t="str">
        <f t="shared" si="8"/>
        <v>BAJO</v>
      </c>
      <c r="K21" s="32" t="s">
        <v>59</v>
      </c>
    </row>
    <row r="22" spans="1:30" s="40" customFormat="1" ht="264.75" customHeight="1" x14ac:dyDescent="0.25">
      <c r="B22" s="38" t="s">
        <v>37</v>
      </c>
      <c r="C22" s="19" t="s">
        <v>38</v>
      </c>
      <c r="D22" s="23" t="s">
        <v>87</v>
      </c>
      <c r="E22" s="23" t="s">
        <v>39</v>
      </c>
      <c r="F22" s="23" t="s">
        <v>40</v>
      </c>
      <c r="G22" s="42">
        <v>0</v>
      </c>
      <c r="H22" s="42">
        <v>0</v>
      </c>
      <c r="I22" s="42">
        <f t="shared" ref="I22" si="9">G22+H22</f>
        <v>0</v>
      </c>
      <c r="J22" s="42" t="b">
        <f t="shared" ref="J22" si="10">IF(I22=1,"BAJO",IF(I22=2,"BAJO",IF(I22=3,"MEDIO",IF(I22=4,"MEDIO",IF(I22=5,"ALTO",IF(I22=6,"ALTO"))))))</f>
        <v>0</v>
      </c>
      <c r="K22" s="31" t="s">
        <v>41</v>
      </c>
    </row>
    <row r="23" spans="1:30" s="1" customFormat="1" ht="150" x14ac:dyDescent="0.25">
      <c r="B23" s="39" t="s">
        <v>42</v>
      </c>
      <c r="C23" s="21" t="s">
        <v>43</v>
      </c>
      <c r="D23" s="21" t="s">
        <v>55</v>
      </c>
      <c r="E23" s="21" t="s">
        <v>56</v>
      </c>
      <c r="F23" s="23" t="s">
        <v>57</v>
      </c>
      <c r="G23" s="20">
        <v>0</v>
      </c>
      <c r="H23" s="20">
        <v>0</v>
      </c>
      <c r="I23" s="20">
        <f t="shared" ref="I23" si="11">G23+H23</f>
        <v>0</v>
      </c>
      <c r="J23" s="20" t="b">
        <f t="shared" ref="J23" si="12">IF(I23=1,"BAJO",IF(I23=2,"BAJO",IF(I23=3,"MEDIO",IF(I23=4,"MEDIO",IF(I23=5,"ALTO",IF(I23=6,"ALTO"))))))</f>
        <v>0</v>
      </c>
      <c r="K23" s="31" t="s">
        <v>58</v>
      </c>
    </row>
    <row r="24" spans="1:30" s="1" customFormat="1" ht="15.75" thickBot="1" x14ac:dyDescent="0.3">
      <c r="B24" s="8"/>
      <c r="C24" s="6"/>
      <c r="D24" s="6"/>
      <c r="E24" s="6"/>
      <c r="F24" s="6"/>
      <c r="G24" s="6"/>
      <c r="H24" s="6"/>
      <c r="I24" s="6"/>
      <c r="J24" s="6"/>
      <c r="K24" s="7"/>
    </row>
    <row r="25" spans="1:30" s="1" customFormat="1" ht="15" customHeight="1" x14ac:dyDescent="0.25">
      <c r="B25" s="71" t="s">
        <v>12</v>
      </c>
      <c r="C25" s="72"/>
      <c r="D25" s="72"/>
      <c r="E25" s="72"/>
      <c r="F25" s="72"/>
      <c r="G25" s="72"/>
      <c r="H25" s="72"/>
      <c r="I25" s="72"/>
      <c r="J25" s="72"/>
      <c r="K25" s="73"/>
    </row>
    <row r="26" spans="1:30" s="1" customFormat="1" ht="30.75" customHeight="1" x14ac:dyDescent="0.25">
      <c r="B26" s="74" t="s">
        <v>13</v>
      </c>
      <c r="C26" s="75"/>
      <c r="D26" s="75"/>
      <c r="E26" s="75"/>
      <c r="F26" s="75"/>
      <c r="G26" s="75"/>
      <c r="H26" s="75"/>
      <c r="I26" s="75"/>
      <c r="J26" s="75"/>
      <c r="K26" s="76"/>
    </row>
    <row r="27" spans="1:30" s="1" customFormat="1" ht="25.5" customHeight="1" x14ac:dyDescent="0.25">
      <c r="B27" s="15" t="s">
        <v>14</v>
      </c>
      <c r="C27" s="77" t="s">
        <v>15</v>
      </c>
      <c r="D27" s="78"/>
      <c r="E27" s="78"/>
      <c r="F27" s="78"/>
      <c r="G27" s="79"/>
      <c r="H27" s="77" t="s">
        <v>16</v>
      </c>
      <c r="I27" s="78"/>
      <c r="J27" s="78"/>
      <c r="K27" s="80"/>
    </row>
    <row r="28" spans="1:30" s="1" customFormat="1" ht="35.25" customHeight="1" x14ac:dyDescent="0.25">
      <c r="B28" s="16">
        <v>0</v>
      </c>
      <c r="C28" s="64" t="s">
        <v>17</v>
      </c>
      <c r="D28" s="65"/>
      <c r="E28" s="65"/>
      <c r="F28" s="65"/>
      <c r="G28" s="66"/>
      <c r="H28" s="64" t="s">
        <v>18</v>
      </c>
      <c r="I28" s="65"/>
      <c r="J28" s="65"/>
      <c r="K28" s="67"/>
    </row>
    <row r="29" spans="1:30" s="1" customFormat="1" ht="35.25" customHeight="1" x14ac:dyDescent="0.25">
      <c r="B29" s="16">
        <v>1</v>
      </c>
      <c r="C29" s="64" t="s">
        <v>19</v>
      </c>
      <c r="D29" s="65"/>
      <c r="E29" s="65"/>
      <c r="F29" s="65"/>
      <c r="G29" s="66"/>
      <c r="H29" s="64" t="s">
        <v>20</v>
      </c>
      <c r="I29" s="65"/>
      <c r="J29" s="65"/>
      <c r="K29" s="67"/>
    </row>
    <row r="30" spans="1:30" s="1" customFormat="1" ht="35.25" customHeight="1" x14ac:dyDescent="0.25">
      <c r="B30" s="16">
        <v>2</v>
      </c>
      <c r="C30" s="64" t="s">
        <v>21</v>
      </c>
      <c r="D30" s="65"/>
      <c r="E30" s="65"/>
      <c r="F30" s="65"/>
      <c r="G30" s="66"/>
      <c r="H30" s="64" t="s">
        <v>22</v>
      </c>
      <c r="I30" s="65"/>
      <c r="J30" s="65"/>
      <c r="K30" s="67"/>
    </row>
    <row r="31" spans="1:30" s="1" customFormat="1" ht="35.25" customHeight="1" x14ac:dyDescent="0.25">
      <c r="B31" s="16">
        <v>3</v>
      </c>
      <c r="C31" s="64" t="s">
        <v>23</v>
      </c>
      <c r="D31" s="65"/>
      <c r="E31" s="65"/>
      <c r="F31" s="65"/>
      <c r="G31" s="66"/>
      <c r="H31" s="64" t="s">
        <v>24</v>
      </c>
      <c r="I31" s="65"/>
      <c r="J31" s="65"/>
      <c r="K31" s="67"/>
    </row>
    <row r="32" spans="1:30" s="1" customFormat="1" ht="160.5" customHeight="1" thickBot="1" x14ac:dyDescent="0.3">
      <c r="B32" s="81" t="s">
        <v>25</v>
      </c>
      <c r="C32" s="82"/>
      <c r="D32" s="82"/>
      <c r="E32" s="82"/>
      <c r="F32" s="82"/>
      <c r="G32" s="82"/>
      <c r="H32" s="82"/>
      <c r="I32" s="82"/>
      <c r="J32" s="82"/>
      <c r="K32" s="83"/>
    </row>
    <row r="33" spans="1:7" s="1" customFormat="1" x14ac:dyDescent="0.25"/>
    <row r="34" spans="1:7" s="1" customFormat="1" x14ac:dyDescent="0.25">
      <c r="A34" s="17" t="s">
        <v>29</v>
      </c>
      <c r="E34" s="18"/>
      <c r="F34" s="18"/>
      <c r="G34" s="18"/>
    </row>
    <row r="35" spans="1:7" s="1" customFormat="1" x14ac:dyDescent="0.25">
      <c r="E35" s="1" t="s">
        <v>32</v>
      </c>
    </row>
    <row r="36" spans="1:7" s="1" customFormat="1" x14ac:dyDescent="0.25"/>
    <row r="37" spans="1:7" s="1" customFormat="1" x14ac:dyDescent="0.25"/>
    <row r="38" spans="1:7" s="1" customFormat="1" x14ac:dyDescent="0.25"/>
    <row r="39" spans="1:7" s="1" customFormat="1" x14ac:dyDescent="0.25"/>
    <row r="40" spans="1:7" s="1" customFormat="1" x14ac:dyDescent="0.25"/>
    <row r="41" spans="1:7" s="1" customFormat="1" x14ac:dyDescent="0.25"/>
    <row r="42" spans="1:7" s="1" customFormat="1" x14ac:dyDescent="0.25"/>
    <row r="43" spans="1:7" s="1" customFormat="1" x14ac:dyDescent="0.25"/>
    <row r="44" spans="1:7" s="1" customFormat="1" x14ac:dyDescent="0.25"/>
    <row r="45" spans="1:7" s="1" customFormat="1" x14ac:dyDescent="0.25"/>
    <row r="46" spans="1:7" s="1" customFormat="1" x14ac:dyDescent="0.25"/>
    <row r="47" spans="1:7" s="1" customFormat="1" x14ac:dyDescent="0.25"/>
    <row r="48" spans="1:7"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sheetData>
  <mergeCells count="29">
    <mergeCell ref="C30:G30"/>
    <mergeCell ref="H30:K30"/>
    <mergeCell ref="C31:G31"/>
    <mergeCell ref="H31:K31"/>
    <mergeCell ref="B32:K32"/>
    <mergeCell ref="C29:G29"/>
    <mergeCell ref="H29:K29"/>
    <mergeCell ref="B18:K18"/>
    <mergeCell ref="B25:K25"/>
    <mergeCell ref="B26:K26"/>
    <mergeCell ref="C27:G27"/>
    <mergeCell ref="H27:K27"/>
    <mergeCell ref="C28:G28"/>
    <mergeCell ref="H28:K28"/>
    <mergeCell ref="B8:C8"/>
    <mergeCell ref="B2:K2"/>
    <mergeCell ref="B4:C4"/>
    <mergeCell ref="B6:D6"/>
    <mergeCell ref="H6:J6"/>
    <mergeCell ref="H4:J4"/>
    <mergeCell ref="B10:K10"/>
    <mergeCell ref="B11:B12"/>
    <mergeCell ref="C11:C12"/>
    <mergeCell ref="D11:D12"/>
    <mergeCell ref="E11:E12"/>
    <mergeCell ref="F11:F12"/>
    <mergeCell ref="G11:I11"/>
    <mergeCell ref="J11:J12"/>
    <mergeCell ref="K11:K12"/>
  </mergeCells>
  <conditionalFormatting sqref="G16:H16">
    <cfRule type="cellIs" dxfId="29" priority="232" operator="equal">
      <formula>"MEDIO"</formula>
    </cfRule>
    <cfRule type="cellIs" dxfId="28" priority="233" operator="equal">
      <formula>"BAJO"</formula>
    </cfRule>
    <cfRule type="cellIs" dxfId="27" priority="234" operator="equal">
      <formula>"ALTO"</formula>
    </cfRule>
  </conditionalFormatting>
  <conditionalFormatting sqref="G22:J23">
    <cfRule type="cellIs" dxfId="26" priority="181" operator="equal">
      <formula>"MEDIO"</formula>
    </cfRule>
    <cfRule type="cellIs" dxfId="25" priority="182" operator="equal">
      <formula>"BAJO"</formula>
    </cfRule>
    <cfRule type="cellIs" dxfId="24" priority="183" operator="equal">
      <formula>"ALTO"</formula>
    </cfRule>
  </conditionalFormatting>
  <conditionalFormatting sqref="I15:J15 I17:J17">
    <cfRule type="cellIs" dxfId="23" priority="22" operator="equal">
      <formula>"MEDIO"</formula>
    </cfRule>
    <cfRule type="cellIs" dxfId="22" priority="23" operator="equal">
      <formula>"BAJO"</formula>
    </cfRule>
    <cfRule type="cellIs" dxfId="21" priority="24" operator="equal">
      <formula>"ALTO"</formula>
    </cfRule>
  </conditionalFormatting>
  <conditionalFormatting sqref="G14:J14">
    <cfRule type="cellIs" dxfId="20" priority="25" operator="equal">
      <formula>"MEDIO"</formula>
    </cfRule>
    <cfRule type="cellIs" dxfId="19" priority="26" operator="equal">
      <formula>"BAJO"</formula>
    </cfRule>
    <cfRule type="cellIs" dxfId="18" priority="27" operator="equal">
      <formula>"ALTO"</formula>
    </cfRule>
  </conditionalFormatting>
  <conditionalFormatting sqref="G15:H15 G17:H17">
    <cfRule type="cellIs" dxfId="17" priority="19" operator="equal">
      <formula>"MEDIO"</formula>
    </cfRule>
    <cfRule type="cellIs" dxfId="16" priority="20" operator="equal">
      <formula>"BAJO"</formula>
    </cfRule>
    <cfRule type="cellIs" dxfId="15" priority="21" operator="equal">
      <formula>"ALTO"</formula>
    </cfRule>
  </conditionalFormatting>
  <conditionalFormatting sqref="G13:J13">
    <cfRule type="cellIs" dxfId="14" priority="16" operator="equal">
      <formula>"MEDIO"</formula>
    </cfRule>
    <cfRule type="cellIs" dxfId="13" priority="17" operator="equal">
      <formula>"BAJO"</formula>
    </cfRule>
    <cfRule type="cellIs" dxfId="12" priority="18" operator="equal">
      <formula>"ALTO"</formula>
    </cfRule>
  </conditionalFormatting>
  <conditionalFormatting sqref="I16:J16">
    <cfRule type="cellIs" dxfId="11" priority="13" operator="equal">
      <formula>"MEDIO"</formula>
    </cfRule>
    <cfRule type="cellIs" dxfId="10" priority="14" operator="equal">
      <formula>"BAJO"</formula>
    </cfRule>
    <cfRule type="cellIs" dxfId="9" priority="15" operator="equal">
      <formula>"ALTO"</formula>
    </cfRule>
  </conditionalFormatting>
  <conditionalFormatting sqref="G19:H21">
    <cfRule type="cellIs" dxfId="8" priority="7" operator="equal">
      <formula>"MEDIO"</formula>
    </cfRule>
    <cfRule type="cellIs" dxfId="7" priority="8" operator="equal">
      <formula>"BAJO"</formula>
    </cfRule>
    <cfRule type="cellIs" dxfId="6" priority="9" operator="equal">
      <formula>"ALTO"</formula>
    </cfRule>
  </conditionalFormatting>
  <conditionalFormatting sqref="I19:J20">
    <cfRule type="cellIs" dxfId="5" priority="4" operator="equal">
      <formula>"MEDIO"</formula>
    </cfRule>
    <cfRule type="cellIs" dxfId="4" priority="5" operator="equal">
      <formula>"BAJO"</formula>
    </cfRule>
    <cfRule type="cellIs" dxfId="3" priority="6" operator="equal">
      <formula>"ALTO"</formula>
    </cfRule>
  </conditionalFormatting>
  <conditionalFormatting sqref="I21:J21">
    <cfRule type="cellIs" dxfId="2" priority="1" operator="equal">
      <formula>"MEDIO"</formula>
    </cfRule>
    <cfRule type="cellIs" dxfId="1" priority="2" operator="equal">
      <formula>"BAJO"</formula>
    </cfRule>
    <cfRule type="cellIs" dxfId="0" priority="3" operator="equal">
      <formula>"ALTO"</formula>
    </cfRule>
  </conditionalFormatting>
  <printOptions horizontalCentered="1"/>
  <pageMargins left="0.51181102362204722" right="1.3779527559055118" top="0.78740157480314965" bottom="3.5039370078740157" header="0.31496062992125984" footer="0.31496062992125984"/>
  <pageSetup scale="10" orientation="landscape" r:id="rId1"/>
  <headerFooter>
    <oddHeader>&amp;LSistema Integrado de Gestión Académico, Administrativo y Ambiental
Caracterización de usuarios y partes interesadas&amp;R&amp;G</oddHeader>
    <oddFooter>&amp;LU.FT.SIGA.003&amp;CVersión 1.0&amp;RPágina 1 de 4</oddFooter>
  </headerFooter>
  <rowBreaks count="1" manualBreakCount="1">
    <brk id="24"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VF 2021</vt:lpstr>
      <vt:lpstr>'VF 2021'!Área_de_impresión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Monica Andrea Carrillo Rojas</cp:lastModifiedBy>
  <cp:lastPrinted>2019-08-12T19:59:14Z</cp:lastPrinted>
  <dcterms:created xsi:type="dcterms:W3CDTF">2019-02-26T14:51:04Z</dcterms:created>
  <dcterms:modified xsi:type="dcterms:W3CDTF">2021-12-14T16:16:33Z</dcterms:modified>
</cp:coreProperties>
</file>